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F17" i="7" l="1"/>
  <c r="G17" i="7"/>
  <c r="H17" i="7"/>
  <c r="L17" i="7"/>
  <c r="M17" i="7"/>
  <c r="E17" i="7"/>
  <c r="F16" i="7"/>
  <c r="G16" i="7"/>
  <c r="H16" i="7"/>
  <c r="I16" i="7"/>
  <c r="I17" i="7" s="1"/>
  <c r="J16" i="7"/>
  <c r="J17" i="7" s="1"/>
  <c r="K16" i="7"/>
  <c r="K17" i="7" s="1"/>
  <c r="L16" i="7"/>
  <c r="M16" i="7"/>
  <c r="E16" i="7"/>
  <c r="N7" i="7" l="1"/>
  <c r="N8" i="7"/>
  <c r="N6" i="7"/>
  <c r="N16" i="7" l="1"/>
  <c r="N17" i="7" s="1"/>
</calcChain>
</file>

<file path=xl/sharedStrings.xml><?xml version="1.0" encoding="utf-8"?>
<sst xmlns="http://schemas.openxmlformats.org/spreadsheetml/2006/main" count="38" uniqueCount="35">
  <si>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</si>
  <si>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</si>
  <si>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</si>
  <si>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</si>
  <si>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</si>
  <si>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</si>
  <si>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</si>
  <si>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</si>
  <si>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</si>
  <si>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</si>
  <si>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</si>
  <si>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</si>
  <si>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</si>
  <si>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</si>
  <si>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</si>
  <si>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</si>
  <si>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</si>
  <si>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</si>
  <si>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</si>
  <si>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</si>
  <si>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</si>
  <si>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</si>
  <si>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</si>
  <si>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</si>
  <si>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</si>
  <si>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王立军</t>
    <phoneticPr fontId="7" type="noConversion"/>
  </si>
  <si>
    <t>杨永军</t>
    <phoneticPr fontId="7" type="noConversion"/>
  </si>
  <si>
    <t>谢晓胜</t>
    <phoneticPr fontId="7" type="noConversion"/>
  </si>
  <si>
    <t>党支部书记</t>
    <phoneticPr fontId="7" type="noConversion"/>
  </si>
  <si>
    <t>总经理</t>
    <phoneticPr fontId="7" type="noConversion"/>
  </si>
  <si>
    <t>副总经理</t>
    <phoneticPr fontId="7" type="noConversion"/>
  </si>
  <si>
    <t>企业负责人履职待遇和业务支出2021年度预算执行情况统计表</t>
    <phoneticPr fontId="7" type="noConversion"/>
  </si>
  <si>
    <r>
      <t>2</t>
    </r>
    <r>
      <rPr>
        <sz val="11"/>
        <color theme="1"/>
        <rFont val="宋体"/>
        <charset val="134"/>
        <scheme val="minor"/>
      </rPr>
      <t>018.8.10</t>
    </r>
    <phoneticPr fontId="7" type="noConversion"/>
  </si>
  <si>
    <r>
      <t>2</t>
    </r>
    <r>
      <rPr>
        <sz val="11"/>
        <color theme="1"/>
        <rFont val="宋体"/>
        <charset val="134"/>
        <scheme val="minor"/>
      </rPr>
      <t>019.12.17</t>
    </r>
    <phoneticPr fontId="7" type="noConversion"/>
  </si>
  <si>
    <t>市管企业:天津港保税区海汇国际贸易发展有限公司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</si>
</sst>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219074</xdr:colOff>
          <xdr:row>1</xdr:row>
          <xdr:rowOff>66675</xdr:rowOff>
        </xdr:from>
        <xdr:to>
          <xdr:col>3</xdr:col>
          <xdr:colOff>111124</xdr:colOff>
          <xdr:row>5</xdr:row>
          <xdr:rowOff>206375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1"/>
  <sheetViews>
    <sheetView tabSelected="1" zoomScaleNormal="100" workbookViewId="0">
      <selection activeCell="U12" sqref="U12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1.6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4.125" bestFit="1" customWidth="1"/>
    <col min="14" max="14" width="12" bestFit="1" customWidth="1"/>
  </cols>
  <sheetData>
    <row r="1" spans="1:15" ht="14.25" x14ac:dyDescent="0.15">
      <c r="A1" s="1" t="s">
        <v>0</v>
      </c>
    </row>
    <row r="2" spans="1:15" ht="44.25" customHeight="1" x14ac:dyDescent="0.1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1" customHeight="1" x14ac:dyDescent="0.15">
      <c r="A3" s="2" t="s">
        <v>34</v>
      </c>
      <c r="C3" s="20"/>
      <c r="D3" s="20"/>
      <c r="G3" s="3"/>
    </row>
    <row r="4" spans="1:15" ht="21.75" customHeight="1" x14ac:dyDescent="0.15">
      <c r="A4" s="27" t="s">
        <v>1</v>
      </c>
      <c r="B4" s="29" t="s">
        <v>2</v>
      </c>
      <c r="C4" s="29" t="s">
        <v>3</v>
      </c>
      <c r="D4" s="29" t="s">
        <v>4</v>
      </c>
      <c r="E4" s="35" t="s">
        <v>5</v>
      </c>
      <c r="F4" s="36"/>
      <c r="G4" s="35" t="s">
        <v>6</v>
      </c>
      <c r="H4" s="37"/>
      <c r="I4" s="31" t="s">
        <v>7</v>
      </c>
      <c r="J4" s="31" t="s">
        <v>8</v>
      </c>
      <c r="K4" s="35" t="s">
        <v>9</v>
      </c>
      <c r="L4" s="37"/>
      <c r="M4" s="31" t="s">
        <v>10</v>
      </c>
      <c r="N4" s="31" t="s">
        <v>11</v>
      </c>
      <c r="O4" s="31" t="s">
        <v>12</v>
      </c>
    </row>
    <row r="5" spans="1:15" ht="30.6" customHeight="1" x14ac:dyDescent="0.15">
      <c r="A5" s="28"/>
      <c r="B5" s="30"/>
      <c r="C5" s="30"/>
      <c r="D5" s="30"/>
      <c r="E5" s="4" t="s">
        <v>13</v>
      </c>
      <c r="F5" s="4" t="s">
        <v>14</v>
      </c>
      <c r="G5" s="4" t="s">
        <v>13</v>
      </c>
      <c r="H5" s="4" t="s">
        <v>14</v>
      </c>
      <c r="I5" s="32"/>
      <c r="J5" s="33"/>
      <c r="K5" s="4" t="s">
        <v>15</v>
      </c>
      <c r="L5" s="4" t="s">
        <v>16</v>
      </c>
      <c r="M5" s="32"/>
      <c r="N5" s="32"/>
      <c r="O5" s="32"/>
    </row>
    <row r="6" spans="1:15" ht="30" customHeight="1" x14ac:dyDescent="0.15">
      <c r="A6" s="5">
        <v>1</v>
      </c>
      <c r="B6" s="6" t="s">
        <v>25</v>
      </c>
      <c r="C6" s="17" t="s">
        <v>28</v>
      </c>
      <c r="D6" s="17" t="s">
        <v>32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4366</v>
      </c>
      <c r="K6" s="9">
        <v>1076</v>
      </c>
      <c r="L6" s="9">
        <v>0</v>
      </c>
      <c r="M6" s="9">
        <v>2121</v>
      </c>
      <c r="N6" s="13">
        <f>SUM(E6:M6)</f>
        <v>7563</v>
      </c>
      <c r="O6" s="14"/>
    </row>
    <row r="7" spans="1:15" ht="30" customHeight="1" x14ac:dyDescent="0.15">
      <c r="A7" s="5">
        <v>2</v>
      </c>
      <c r="B7" s="6" t="s">
        <v>26</v>
      </c>
      <c r="C7" s="17" t="s">
        <v>29</v>
      </c>
      <c r="D7" s="17" t="s">
        <v>33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7986</v>
      </c>
      <c r="K7" s="15">
        <v>15869</v>
      </c>
      <c r="L7" s="9">
        <v>0</v>
      </c>
      <c r="M7" s="9">
        <v>2400</v>
      </c>
      <c r="N7" s="13">
        <f t="shared" ref="N7:N8" si="0">SUM(E7:M7)</f>
        <v>26255</v>
      </c>
      <c r="O7" s="9"/>
    </row>
    <row r="8" spans="1:15" ht="30" customHeight="1" x14ac:dyDescent="0.15">
      <c r="A8" s="5">
        <v>3</v>
      </c>
      <c r="B8" s="6" t="s">
        <v>27</v>
      </c>
      <c r="C8" s="18" t="s">
        <v>30</v>
      </c>
      <c r="D8" s="17" t="s">
        <v>33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9479</v>
      </c>
      <c r="K8" s="9">
        <v>18333</v>
      </c>
      <c r="L8" s="9">
        <v>0</v>
      </c>
      <c r="M8" s="9">
        <v>2000</v>
      </c>
      <c r="N8" s="13">
        <f t="shared" si="0"/>
        <v>29812</v>
      </c>
      <c r="O8" s="9"/>
    </row>
    <row r="9" spans="1:15" ht="30" customHeight="1" x14ac:dyDescent="0.15">
      <c r="A9" s="5"/>
      <c r="B9" s="6"/>
      <c r="C9" s="5"/>
      <c r="D9" s="8"/>
      <c r="E9" s="9"/>
      <c r="F9" s="9"/>
      <c r="G9" s="9"/>
      <c r="H9" s="10"/>
      <c r="I9" s="9"/>
      <c r="J9" s="9"/>
      <c r="K9" s="9"/>
      <c r="L9" s="9"/>
      <c r="M9" s="9"/>
      <c r="N9" s="13"/>
      <c r="O9" s="9"/>
    </row>
    <row r="10" spans="1:15" ht="30" customHeight="1" x14ac:dyDescent="0.15">
      <c r="A10" s="5"/>
      <c r="B10" s="6"/>
      <c r="C10" s="5"/>
      <c r="D10" s="8"/>
      <c r="E10" s="9"/>
      <c r="F10" s="9"/>
      <c r="G10" s="9"/>
      <c r="H10" s="10"/>
      <c r="I10" s="9"/>
      <c r="J10" s="9"/>
      <c r="K10" s="9"/>
      <c r="L10" s="9"/>
      <c r="M10" s="9"/>
      <c r="N10" s="13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3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3"/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3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3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3"/>
      <c r="O15" s="9"/>
    </row>
    <row r="16" spans="1:15" ht="30" customHeight="1" x14ac:dyDescent="0.15">
      <c r="A16" s="7"/>
      <c r="B16" s="21" t="s">
        <v>17</v>
      </c>
      <c r="C16" s="21"/>
      <c r="D16" s="21"/>
      <c r="E16" s="9">
        <f>SUM(E6:E15)</f>
        <v>0</v>
      </c>
      <c r="F16" s="9">
        <f t="shared" ref="F16:N16" si="1">SUM(F6:F15)</f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21831</v>
      </c>
      <c r="K16" s="9">
        <f t="shared" si="1"/>
        <v>35278</v>
      </c>
      <c r="L16" s="9">
        <f t="shared" si="1"/>
        <v>0</v>
      </c>
      <c r="M16" s="9">
        <f t="shared" si="1"/>
        <v>6521</v>
      </c>
      <c r="N16" s="9">
        <f t="shared" si="1"/>
        <v>63630</v>
      </c>
      <c r="O16" s="16"/>
    </row>
    <row r="17" spans="1:15" ht="30" customHeight="1" x14ac:dyDescent="0.15">
      <c r="A17" s="7"/>
      <c r="B17" s="22" t="s">
        <v>18</v>
      </c>
      <c r="C17" s="23"/>
      <c r="D17" s="24"/>
      <c r="E17" s="19">
        <f>E16/3</f>
        <v>0</v>
      </c>
      <c r="F17" s="19">
        <f t="shared" ref="F17:N17" si="2">F16/3</f>
        <v>0</v>
      </c>
      <c r="G17" s="19">
        <f t="shared" si="2"/>
        <v>0</v>
      </c>
      <c r="H17" s="19">
        <f t="shared" si="2"/>
        <v>0</v>
      </c>
      <c r="I17" s="19">
        <f t="shared" si="2"/>
        <v>0</v>
      </c>
      <c r="J17" s="19">
        <f t="shared" si="2"/>
        <v>7277</v>
      </c>
      <c r="K17" s="19">
        <f t="shared" si="2"/>
        <v>11759.333333333334</v>
      </c>
      <c r="L17" s="19">
        <f t="shared" si="2"/>
        <v>0</v>
      </c>
      <c r="M17" s="19">
        <f t="shared" si="2"/>
        <v>2173.6666666666665</v>
      </c>
      <c r="N17" s="19">
        <f t="shared" si="2"/>
        <v>21210</v>
      </c>
      <c r="O17" s="9"/>
    </row>
    <row r="19" spans="1:15" hidden="1" x14ac:dyDescent="0.15">
      <c r="A19" s="12" t="s">
        <v>19</v>
      </c>
      <c r="E19" t="s">
        <v>20</v>
      </c>
      <c r="H19" t="s">
        <v>21</v>
      </c>
      <c r="J19" t="s">
        <v>22</v>
      </c>
      <c r="M19" t="s">
        <v>23</v>
      </c>
    </row>
    <row r="21" spans="1:15" ht="66" customHeight="1" x14ac:dyDescent="0.15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sheetProtection password="D20F" sheet="1" objects="1" scenarios="1" selectLockedCells="1" selectUnlockedCells="1"/>
  <mergeCells count="16">
    <mergeCell ref="A2:O2"/>
    <mergeCell ref="E4:F4"/>
    <mergeCell ref="G4:H4"/>
    <mergeCell ref="K4:L4"/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1</xdr:col>
                <xdr:colOff>219075</xdr:colOff>
                <xdr:row>1</xdr:row>
                <xdr:rowOff>66675</xdr:rowOff>
              </from>
              <to>
                <xdr:col>3</xdr:col>
                <xdr:colOff>114300</xdr:colOff>
                <xdr:row>5</xdr:row>
                <xdr:rowOff>209550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谢晓胜</cp:lastModifiedBy>
  <cp:lastPrinted>2022-02-11T06:59:00Z</cp:lastPrinted>
  <dcterms:created xsi:type="dcterms:W3CDTF">2016-03-03T02:03:00Z</dcterms:created>
  <dcterms:modified xsi:type="dcterms:W3CDTF">2022-10-29T07:51:37Z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