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5" windowWidth="22965" windowHeight="94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3" i="1" l="1"/>
  <c r="D13" i="1"/>
  <c r="B13" i="1"/>
  <c r="J12" i="1"/>
  <c r="H12" i="1"/>
  <c r="J11" i="1"/>
  <c r="H11" i="1"/>
  <c r="J10" i="1"/>
  <c r="H10" i="1"/>
  <c r="J9" i="1"/>
  <c r="H9" i="1"/>
</calcChain>
</file>

<file path=xl/sharedStrings.xml><?xml version="1.0" encoding="utf-8"?>
<sst xmlns="http://schemas.openxmlformats.org/spreadsheetml/2006/main" count="36" uniqueCount="32">
  <si>
    <t>附件3：</t>
  </si>
  <si>
    <t>市管企业:</t>
  </si>
  <si>
    <t>天津渤化海晶建设发展有限公司</t>
    <phoneticPr fontId="6" type="noConversion"/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</si>
  <si>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</si>
  <si>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</si>
  <si>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</si>
  <si>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</si>
  <si>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</si>
  <si>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</si>
  <si>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  <phoneticPr fontId="6" type="noConversion"/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</si>
  <si>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</si>
  <si>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</si>
  <si>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</si>
  <si>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</si>
  <si>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</si>
  <si>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</si>
  <si>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</si>
  <si>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</si>
  <si>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</si>
  <si>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</si>
  <si>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</si>
  <si>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</si>
  <si>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</si>
  <si>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</si>
  <si>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</si>
  <si>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</si>
  <si>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r>
      <t xml:space="preserve"> </t>
    </r>
    <r>
      <rPr>
        <b/>
        <u/>
        <sz val="16"/>
        <color indexed="8"/>
        <rFont val="宋体"/>
        <charset val="134"/>
      </rPr>
      <t xml:space="preserve">   2019   </t>
    </r>
    <r>
      <rPr>
        <b/>
        <sz val="16"/>
        <color indexed="8"/>
        <rFont val="宋体"/>
        <charset val="134"/>
      </rPr>
      <t>年度</t>
    </r>
    <phoneticPr fontId="6" type="noConversion"/>
  </si>
  <si>
    <t>市管企业负责人履职待遇和业务支出年度预算备案表</t>
    <phoneticPr fontId="6" type="noConversion"/>
  </si>
  <si>
    <t>李毅录</t>
    <phoneticPr fontId="6" type="noConversion"/>
  </si>
  <si>
    <t>张卫成</t>
    <phoneticPr fontId="6" type="noConversion"/>
  </si>
  <si>
    <t>张红娜</t>
    <phoneticPr fontId="6" type="noConversion"/>
  </si>
  <si>
    <t>2022.10.29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</si>
</sst>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u/>
      <sz val="16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10" fillId="0" borderId="13" xfId="0" applyFont="1" applyBorder="1">
      <alignment vertical="center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0" fillId="0" borderId="19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1524000</xdr:colOff>
          <xdr:row>1</xdr:row>
          <xdr:rowOff>190500</xdr:rowOff>
        </xdr:from>
        <xdr:to>
          <xdr:col>2</xdr:col>
          <xdr:colOff>752475</xdr:colOff>
          <xdr:row>5</xdr:row>
          <xdr:rowOff>504825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17"/>
  <sheetViews>
    <sheetView tabSelected="1" workbookViewId="0">
      <selection activeCell="I18" sqref="I18"/>
    </sheetView>
  </sheetViews>
  <sheetFormatPr defaultRowHeight="13.5"/>
  <cols>
    <col min="1" max="1" width="19.125" customWidth="1"/>
    <col min="2" max="11" width="12.625" customWidth="1"/>
    <col min="12" max="12" width="20.5" customWidth="1"/>
    <col min="13" max="14" width="8.875" style="2"/>
  </cols>
  <sheetData>
    <row r="1" spans="1:12" ht="14.25">
      <c r="A1" s="1" t="s">
        <v>0</v>
      </c>
    </row>
    <row r="2" spans="1:12" ht="22.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9.5" thickBot="1">
      <c r="A4" s="3" t="s">
        <v>1</v>
      </c>
      <c r="B4" s="17" t="s">
        <v>2</v>
      </c>
      <c r="C4" s="17"/>
      <c r="D4" s="17"/>
      <c r="L4" s="4" t="s">
        <v>3</v>
      </c>
    </row>
    <row r="5" spans="1:12" ht="42.6" customHeight="1">
      <c r="A5" s="18" t="s">
        <v>4</v>
      </c>
      <c r="B5" s="20" t="s">
        <v>5</v>
      </c>
      <c r="C5" s="21"/>
      <c r="D5" s="20" t="s">
        <v>6</v>
      </c>
      <c r="E5" s="21"/>
      <c r="F5" s="20" t="s">
        <v>7</v>
      </c>
      <c r="G5" s="21"/>
      <c r="H5" s="22" t="s">
        <v>8</v>
      </c>
      <c r="I5" s="23"/>
      <c r="J5" s="22" t="s">
        <v>9</v>
      </c>
      <c r="K5" s="23"/>
      <c r="L5" s="26" t="s">
        <v>10</v>
      </c>
    </row>
    <row r="6" spans="1:12" ht="42.6" customHeight="1">
      <c r="A6" s="19"/>
      <c r="B6" s="5" t="s">
        <v>11</v>
      </c>
      <c r="C6" s="5" t="s">
        <v>12</v>
      </c>
      <c r="D6" s="5" t="s">
        <v>11</v>
      </c>
      <c r="E6" s="5" t="s">
        <v>12</v>
      </c>
      <c r="F6" s="5" t="s">
        <v>11</v>
      </c>
      <c r="G6" s="5" t="s">
        <v>12</v>
      </c>
      <c r="H6" s="24"/>
      <c r="I6" s="25"/>
      <c r="J6" s="24"/>
      <c r="K6" s="25"/>
      <c r="L6" s="27"/>
    </row>
    <row r="7" spans="1:12" ht="42.6" customHeight="1">
      <c r="A7" s="6" t="s">
        <v>13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8"/>
    </row>
    <row r="8" spans="1:12" ht="42.6" customHeight="1">
      <c r="A8" s="6" t="s">
        <v>14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8"/>
    </row>
    <row r="9" spans="1:12" ht="42.6" customHeight="1">
      <c r="A9" s="6" t="s">
        <v>15</v>
      </c>
      <c r="B9" s="28">
        <v>2</v>
      </c>
      <c r="C9" s="29"/>
      <c r="D9" s="28">
        <v>0.8</v>
      </c>
      <c r="E9" s="29"/>
      <c r="F9" s="28">
        <v>0.54</v>
      </c>
      <c r="G9" s="29"/>
      <c r="H9" s="30">
        <f>F9/D9*100</f>
        <v>67.5</v>
      </c>
      <c r="I9" s="31"/>
      <c r="J9" s="30">
        <f>B9/F9*100</f>
        <v>370.37037037037032</v>
      </c>
      <c r="K9" s="31"/>
      <c r="L9" s="9"/>
    </row>
    <row r="10" spans="1:12" ht="42.6" customHeight="1">
      <c r="A10" s="6" t="s">
        <v>16</v>
      </c>
      <c r="B10" s="28">
        <v>5</v>
      </c>
      <c r="C10" s="29"/>
      <c r="D10" s="28">
        <v>5</v>
      </c>
      <c r="E10" s="29"/>
      <c r="F10" s="28">
        <v>2.95</v>
      </c>
      <c r="G10" s="29"/>
      <c r="H10" s="30">
        <f>F10/D10*100</f>
        <v>59.000000000000007</v>
      </c>
      <c r="I10" s="31"/>
      <c r="J10" s="30">
        <f>B10/F10*100</f>
        <v>169.4915254237288</v>
      </c>
      <c r="K10" s="31"/>
      <c r="L10" s="8"/>
    </row>
    <row r="11" spans="1:12" ht="42.6" customHeight="1">
      <c r="A11" s="10" t="s">
        <v>17</v>
      </c>
      <c r="B11" s="28">
        <v>3</v>
      </c>
      <c r="C11" s="29"/>
      <c r="D11" s="28">
        <v>5</v>
      </c>
      <c r="E11" s="29"/>
      <c r="F11" s="28">
        <v>3.61</v>
      </c>
      <c r="G11" s="29"/>
      <c r="H11" s="30">
        <f>F11/D11*100</f>
        <v>72.2</v>
      </c>
      <c r="I11" s="31"/>
      <c r="J11" s="30">
        <f>B11/F11*100</f>
        <v>83.10249307479225</v>
      </c>
      <c r="K11" s="31"/>
      <c r="L11" s="9"/>
    </row>
    <row r="12" spans="1:12" ht="42.6" customHeight="1">
      <c r="A12" s="11" t="s">
        <v>18</v>
      </c>
      <c r="B12" s="34">
        <v>1.7</v>
      </c>
      <c r="C12" s="34"/>
      <c r="D12" s="34">
        <v>1.7</v>
      </c>
      <c r="E12" s="34"/>
      <c r="F12" s="34">
        <v>1.29</v>
      </c>
      <c r="G12" s="34"/>
      <c r="H12" s="30">
        <f>F12/D12*100</f>
        <v>75.882352941176478</v>
      </c>
      <c r="I12" s="31"/>
      <c r="J12" s="30">
        <f>B12/F12*100</f>
        <v>131.7829457364341</v>
      </c>
      <c r="K12" s="31"/>
      <c r="L12" s="12"/>
    </row>
    <row r="13" spans="1:12" ht="42.6" customHeight="1" thickBot="1">
      <c r="A13" s="13" t="s">
        <v>19</v>
      </c>
      <c r="B13" s="35">
        <f>SUM(B9:C12)</f>
        <v>11.7</v>
      </c>
      <c r="C13" s="36"/>
      <c r="D13" s="35">
        <f>SUM(D9:E12)</f>
        <v>12.5</v>
      </c>
      <c r="E13" s="36"/>
      <c r="F13" s="35">
        <f>SUM(F9:G12)</f>
        <v>8.39</v>
      </c>
      <c r="G13" s="36"/>
      <c r="H13" s="37"/>
      <c r="I13" s="38"/>
      <c r="J13" s="37"/>
      <c r="K13" s="38"/>
      <c r="L13" s="14"/>
    </row>
    <row r="15" spans="1:12">
      <c r="A15" t="s">
        <v>20</v>
      </c>
      <c r="B15" t="s">
        <v>28</v>
      </c>
      <c r="D15" t="s">
        <v>21</v>
      </c>
      <c r="E15" t="s">
        <v>29</v>
      </c>
      <c r="F15" t="s">
        <v>22</v>
      </c>
      <c r="G15" t="s">
        <v>30</v>
      </c>
      <c r="H15" t="s">
        <v>23</v>
      </c>
      <c r="I15">
        <v>25290087</v>
      </c>
      <c r="K15" t="s">
        <v>24</v>
      </c>
      <c r="L15" t="s">
        <v>31</v>
      </c>
    </row>
    <row r="17" spans="1:12" ht="104.45" customHeight="1">
      <c r="A17" s="32" t="s">
        <v>25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</sheetData>
  <sheetProtection password="BA67" sheet="1" objects="1" scenarios="1"/>
  <mergeCells count="36">
    <mergeCell ref="A17:L17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A2:L2"/>
    <mergeCell ref="A3:L3"/>
    <mergeCell ref="B4:D4"/>
    <mergeCell ref="A5:A6"/>
    <mergeCell ref="B5:C5"/>
    <mergeCell ref="D5:E5"/>
    <mergeCell ref="F5:G5"/>
    <mergeCell ref="H5:I6"/>
    <mergeCell ref="J5:K6"/>
    <mergeCell ref="L5:L6"/>
  </mergeCells>
  <phoneticPr fontId="6" type="noConversion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SecSignControl1">
          <controlPr defaultSize="0" autoLine="0" r:id="rId4">
            <anchor>
              <from>
                <xdr:col>0</xdr:col>
                <xdr:colOff>1524000</xdr:colOff>
                <xdr:row>1</xdr:row>
                <xdr:rowOff>190500</xdr:rowOff>
              </from>
              <to>
                <xdr:col>2</xdr:col>
                <xdr:colOff>752475</xdr:colOff>
                <xdr:row>5</xdr:row>
                <xdr:rowOff>504825</xdr:rowOff>
              </to>
            </anchor>
          </controlPr>
        </control>
      </mc:Choice>
      <mc:Fallback>
        <control shapeId="1025" r:id="rId3" name="SecSignContro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张红娜</dc:creator>
  <cp:lastModifiedBy>微软用户</cp:lastModifiedBy>
  <dcterms:created xsi:type="dcterms:W3CDTF">2022-10-29T04:02:51Z</dcterms:created>
  <dcterms:modified xsi:type="dcterms:W3CDTF">2022-10-29T05:16:39Z</dcterms:modified>
</cp:coreProperties>
</file>