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预算表201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J11" i="1"/>
  <c r="H12" i="1"/>
  <c r="J12" i="1"/>
  <c r="H13" i="1"/>
  <c r="J13" i="1"/>
  <c r="J10" i="1"/>
  <c r="H10" i="1"/>
  <c r="F13" i="1"/>
  <c r="D13" i="1"/>
  <c r="B13" i="1"/>
</calcChain>
</file>

<file path=xl/sharedStrings.xml><?xml version="1.0" encoding="utf-8"?>
<sst xmlns="http://schemas.openxmlformats.org/spreadsheetml/2006/main" count="31" uniqueCount="27">
  <si>
    <t>附件3：</t>
  </si>
  <si>
    <t>市管企业负责人履职待遇和业务支出年度预算备案表</t>
  </si>
  <si>
    <t>市管企业: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</si>
  <si>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</si>
  <si>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</si>
  <si>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</si>
  <si>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</si>
  <si>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</si>
  <si>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</si>
  <si>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</si>
  <si>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</si>
  <si>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</si>
  <si>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</si>
  <si>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</si>
  <si>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</si>
  <si>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</si>
  <si>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</si>
  <si>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</si>
  <si>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</si>
  <si>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</si>
  <si>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审核人:</t>
  </si>
  <si>
    <r>
      <t xml:space="preserve"> </t>
    </r>
    <r>
      <rPr>
        <b/>
        <u/>
        <sz val="16"/>
        <color theme="1"/>
        <rFont val="宋体"/>
        <family val="3"/>
        <charset val="134"/>
        <scheme val="minor"/>
      </rPr>
      <t xml:space="preserve">     2019    </t>
    </r>
    <r>
      <rPr>
        <b/>
        <sz val="16"/>
        <color theme="1"/>
        <rFont val="宋体"/>
        <family val="3"/>
        <charset val="134"/>
        <scheme val="minor"/>
      </rPr>
      <t>年度</t>
    </r>
    <phoneticPr fontId="9" type="noConversion"/>
  </si>
  <si>
    <t>填表人:付瑞雪</t>
    <phoneticPr fontId="9" type="noConversion"/>
  </si>
  <si>
    <r>
      <t>联系电话：1</t>
    </r>
    <r>
      <rPr>
        <sz val="11"/>
        <color theme="1"/>
        <rFont val="宋体"/>
        <family val="3"/>
        <charset val="134"/>
        <scheme val="minor"/>
      </rPr>
      <t>5222036684</t>
    </r>
    <phoneticPr fontId="9" type="noConversion"/>
  </si>
  <si>
    <r>
      <t>填表时间:</t>
    </r>
    <r>
      <rPr>
        <sz val="11"/>
        <color theme="1"/>
        <rFont val="宋体"/>
        <family val="3"/>
        <charset val="134"/>
        <scheme val="minor"/>
      </rPr>
      <t>2022.10.29</t>
    </r>
    <phoneticPr fontId="9" type="noConversion"/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</si>
  <si>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  <phoneticPr fontId="9" type="noConversion"/>
  </si>
  <si>
    <t>企业主要负责人: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</si>
</sst>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0.00_ "/>
  </numFmts>
  <fonts count="10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u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8" fillId="0" borderId="0" xfId="0" applyFont="1">
      <alignment vertical="center"/>
    </xf>
    <xf numFmtId="177" fontId="6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628650</xdr:colOff>
          <xdr:row>1</xdr:row>
          <xdr:rowOff>428625</xdr:rowOff>
        </xdr:from>
        <xdr:to>
          <xdr:col>1</xdr:col>
          <xdr:colOff>619125</xdr:colOff>
          <xdr:row>5</xdr:row>
          <xdr:rowOff>304800</xdr:rowOff>
        </xdr:to>
        <xdr:sp macro="" textlink="">
          <xdr:nvSpPr>
            <xdr:cNvPr id="1025" name="SecSignContro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1066800</xdr:colOff>
          <xdr:row>13</xdr:row>
          <xdr:rowOff>0</xdr:rowOff>
        </xdr:from>
        <xdr:to>
          <xdr:col>1</xdr:col>
          <xdr:colOff>428625</xdr:colOff>
          <xdr:row>15</xdr:row>
          <xdr:rowOff>114300</xdr:rowOff>
        </xdr:to>
        <xdr:sp macro="" textlink="">
          <xdr:nvSpPr>
            <xdr:cNvPr id="1026" name="SecSignControl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428625</xdr:colOff>
          <xdr:row>12</xdr:row>
          <xdr:rowOff>438150</xdr:rowOff>
        </xdr:from>
        <xdr:to>
          <xdr:col>4</xdr:col>
          <xdr:colOff>733425</xdr:colOff>
          <xdr:row>16</xdr:row>
          <xdr:rowOff>447675</xdr:rowOff>
        </xdr:to>
        <xdr:sp macro="" textlink="">
          <xdr:nvSpPr>
            <xdr:cNvPr id="1027" name="SecSignControl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17"/>
  <sheetViews>
    <sheetView tabSelected="1" zoomScaleNormal="100" workbookViewId="0">
      <selection activeCell="A2" sqref="A2:L2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7" customHeight="1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7" customHeight="1">
      <c r="A4" s="2" t="s">
        <v>2</v>
      </c>
      <c r="B4" s="16"/>
      <c r="C4" s="16"/>
      <c r="L4" s="8" t="s">
        <v>3</v>
      </c>
    </row>
    <row r="5" spans="1:12" ht="36" customHeight="1">
      <c r="A5" s="29" t="s">
        <v>4</v>
      </c>
      <c r="B5" s="17" t="s">
        <v>5</v>
      </c>
      <c r="C5" s="18"/>
      <c r="D5" s="17" t="s">
        <v>6</v>
      </c>
      <c r="E5" s="18"/>
      <c r="F5" s="17" t="s">
        <v>7</v>
      </c>
      <c r="G5" s="18"/>
      <c r="H5" s="33" t="s">
        <v>8</v>
      </c>
      <c r="I5" s="34"/>
      <c r="J5" s="33" t="s">
        <v>9</v>
      </c>
      <c r="K5" s="34"/>
      <c r="L5" s="31" t="s">
        <v>10</v>
      </c>
    </row>
    <row r="6" spans="1:12" ht="28.5" customHeight="1">
      <c r="A6" s="30"/>
      <c r="B6" s="4" t="s">
        <v>11</v>
      </c>
      <c r="C6" s="4" t="s">
        <v>12</v>
      </c>
      <c r="D6" s="4" t="s">
        <v>11</v>
      </c>
      <c r="E6" s="4" t="s">
        <v>12</v>
      </c>
      <c r="F6" s="4" t="s">
        <v>11</v>
      </c>
      <c r="G6" s="4" t="s">
        <v>12</v>
      </c>
      <c r="H6" s="35"/>
      <c r="I6" s="36"/>
      <c r="J6" s="35"/>
      <c r="K6" s="36"/>
      <c r="L6" s="32"/>
    </row>
    <row r="7" spans="1:12" ht="42.75" customHeight="1">
      <c r="A7" s="3" t="s">
        <v>13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9"/>
    </row>
    <row r="8" spans="1:12" ht="42.75" customHeight="1">
      <c r="A8" s="3" t="s">
        <v>14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9"/>
    </row>
    <row r="9" spans="1:12" ht="42.75" customHeight="1">
      <c r="A9" s="3" t="s">
        <v>15</v>
      </c>
      <c r="B9" s="19">
        <v>0</v>
      </c>
      <c r="C9" s="20"/>
      <c r="D9" s="19">
        <v>0</v>
      </c>
      <c r="E9" s="20"/>
      <c r="F9" s="19">
        <v>0</v>
      </c>
      <c r="G9" s="20"/>
      <c r="H9" s="21">
        <v>0</v>
      </c>
      <c r="I9" s="22"/>
      <c r="J9" s="21">
        <v>0</v>
      </c>
      <c r="K9" s="22"/>
      <c r="L9" s="9"/>
    </row>
    <row r="10" spans="1:12" ht="42.75" customHeight="1">
      <c r="A10" s="3" t="s">
        <v>16</v>
      </c>
      <c r="B10" s="23">
        <v>1.7</v>
      </c>
      <c r="C10" s="24"/>
      <c r="D10" s="23">
        <v>1.7</v>
      </c>
      <c r="E10" s="24"/>
      <c r="F10" s="25">
        <v>0.42</v>
      </c>
      <c r="G10" s="26"/>
      <c r="H10" s="21">
        <f>F10/D10*100</f>
        <v>24.705882352941178</v>
      </c>
      <c r="I10" s="22"/>
      <c r="J10" s="21">
        <f>B10/F10*100</f>
        <v>404.76190476190476</v>
      </c>
      <c r="K10" s="22"/>
      <c r="L10" s="9"/>
    </row>
    <row r="11" spans="1:12" ht="42.75" customHeight="1">
      <c r="A11" s="5" t="s">
        <v>17</v>
      </c>
      <c r="B11" s="23">
        <v>1.5</v>
      </c>
      <c r="C11" s="24"/>
      <c r="D11" s="23">
        <v>2</v>
      </c>
      <c r="E11" s="24"/>
      <c r="F11" s="25">
        <v>1.97</v>
      </c>
      <c r="G11" s="26"/>
      <c r="H11" s="21">
        <f t="shared" ref="H11:H13" si="0">F11/D11*100</f>
        <v>98.5</v>
      </c>
      <c r="I11" s="22"/>
      <c r="J11" s="21">
        <f t="shared" ref="J11:J13" si="1">B11/F11*100</f>
        <v>76.142131979695435</v>
      </c>
      <c r="K11" s="22"/>
      <c r="L11" s="9"/>
    </row>
    <row r="12" spans="1:12" ht="42.75" customHeight="1">
      <c r="A12" s="6" t="s">
        <v>18</v>
      </c>
      <c r="B12" s="39">
        <v>0.8</v>
      </c>
      <c r="C12" s="40"/>
      <c r="D12" s="39">
        <v>0.8</v>
      </c>
      <c r="E12" s="40"/>
      <c r="F12" s="39">
        <v>0.26</v>
      </c>
      <c r="G12" s="40"/>
      <c r="H12" s="21">
        <f t="shared" si="0"/>
        <v>32.5</v>
      </c>
      <c r="I12" s="22"/>
      <c r="J12" s="21">
        <f t="shared" si="1"/>
        <v>307.69230769230774</v>
      </c>
      <c r="K12" s="22"/>
      <c r="L12" s="10"/>
    </row>
    <row r="13" spans="1:12" ht="42.75" customHeight="1">
      <c r="A13" s="7" t="s">
        <v>19</v>
      </c>
      <c r="B13" s="37">
        <f>SUM(B10:B12)</f>
        <v>4</v>
      </c>
      <c r="C13" s="38"/>
      <c r="D13" s="37">
        <f>SUM(D10:D12)</f>
        <v>4.5</v>
      </c>
      <c r="E13" s="38"/>
      <c r="F13" s="37">
        <f>SUM(F10:F12)</f>
        <v>2.6500000000000004</v>
      </c>
      <c r="G13" s="38"/>
      <c r="H13" s="21">
        <f t="shared" si="0"/>
        <v>58.8888888888889</v>
      </c>
      <c r="I13" s="22"/>
      <c r="J13" s="21">
        <f t="shared" si="1"/>
        <v>150.94339622641508</v>
      </c>
      <c r="K13" s="22"/>
      <c r="L13" s="11"/>
    </row>
    <row r="15" spans="1:12">
      <c r="A15" t="s">
        <v>26</v>
      </c>
      <c r="D15" t="s">
        <v>20</v>
      </c>
      <c r="F15" s="12" t="s">
        <v>22</v>
      </c>
      <c r="H15" s="12" t="s">
        <v>23</v>
      </c>
      <c r="K15" s="12" t="s">
        <v>24</v>
      </c>
    </row>
    <row r="17" spans="1:12" ht="82.15" customHeight="1">
      <c r="A17" s="27" t="s">
        <v>25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</sheetData>
  <mergeCells count="36"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A2:L2"/>
    <mergeCell ref="A3:L3"/>
    <mergeCell ref="B4:C4"/>
    <mergeCell ref="B5:C5"/>
    <mergeCell ref="D5:E5"/>
    <mergeCell ref="F5:G5"/>
  </mergeCells>
  <phoneticPr fontId="9" type="noConversion"/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SecSignControl1">
          <controlPr defaultSize="0" autoLine="0" r:id="rId5">
            <anchor>
              <from>
                <xdr:col>0</xdr:col>
                <xdr:colOff>628650</xdr:colOff>
                <xdr:row>1</xdr:row>
                <xdr:rowOff>428625</xdr:rowOff>
              </from>
              <to>
                <xdr:col>1</xdr:col>
                <xdr:colOff>619125</xdr:colOff>
                <xdr:row>5</xdr:row>
                <xdr:rowOff>304800</xdr:rowOff>
              </to>
            </anchor>
          </controlPr>
        </control>
      </mc:Choice>
      <mc:Fallback>
        <control shapeId="1025" r:id="rId4" name="SecSignControl1"/>
      </mc:Fallback>
    </mc:AlternateContent>
    <mc:AlternateContent xmlns:mc="http://schemas.openxmlformats.org/markup-compatibility/2006">
      <mc:Choice Requires="x14">
        <control shapeId="1026" r:id="rId6" name="SecSignControl2">
          <controlPr defaultSize="0" autoLine="0" r:id="rId7">
            <anchor>
              <from>
                <xdr:col>0</xdr:col>
                <xdr:colOff>1066800</xdr:colOff>
                <xdr:row>13</xdr:row>
                <xdr:rowOff>0</xdr:rowOff>
              </from>
              <to>
                <xdr:col>1</xdr:col>
                <xdr:colOff>428625</xdr:colOff>
                <xdr:row>15</xdr:row>
                <xdr:rowOff>114300</xdr:rowOff>
              </to>
            </anchor>
          </controlPr>
        </control>
      </mc:Choice>
      <mc:Fallback>
        <control shapeId="1026" r:id="rId6" name="SecSignControl2"/>
      </mc:Fallback>
    </mc:AlternateContent>
    <mc:AlternateContent xmlns:mc="http://schemas.openxmlformats.org/markup-compatibility/2006">
      <mc:Choice Requires="x14">
        <control shapeId="1027" r:id="rId8" name="SecSignControl3">
          <controlPr defaultSize="0" autoLine="0" r:id="rId9">
            <anchor>
              <from>
                <xdr:col>3</xdr:col>
                <xdr:colOff>428625</xdr:colOff>
                <xdr:row>12</xdr:row>
                <xdr:rowOff>438150</xdr:rowOff>
              </from>
              <to>
                <xdr:col>4</xdr:col>
                <xdr:colOff>733425</xdr:colOff>
                <xdr:row>16</xdr:row>
                <xdr:rowOff>447675</xdr:rowOff>
              </to>
            </anchor>
          </controlPr>
        </control>
      </mc:Choice>
      <mc:Fallback>
        <control shapeId="1027" r:id="rId8" name="SecSignControl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2022-10-29T06:01:21Z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2052-11.1.0.12358</vt:lpwstr>
  </property>
</Properties>
</file>