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2021" sheetId="3" r:id="rId1"/>
  </sheets>
  <calcPr calcId="144525"/>
</workbook>
</file>

<file path=xl/calcChain.xml><?xml version="1.0" encoding="utf-8"?>
<calcChain xmlns="http://schemas.openxmlformats.org/spreadsheetml/2006/main">
  <c r="J13" i="3" l="1"/>
  <c r="H13" i="3"/>
  <c r="F13" i="3"/>
  <c r="D13" i="3"/>
  <c r="B13" i="3"/>
  <c r="J12" i="3"/>
  <c r="H12" i="3"/>
  <c r="J11" i="3"/>
  <c r="H11" i="3"/>
  <c r="J10" i="3"/>
  <c r="H10" i="3"/>
  <c r="J9" i="3"/>
</calcChain>
</file>

<file path=xl/sharedStrings.xml><?xml version="1.0" encoding="utf-8"?>
<sst xmlns="http://schemas.openxmlformats.org/spreadsheetml/2006/main" count="34" uniqueCount="30">
  <si>
    <t>附件3：</t>
  </si>
  <si>
    <t>市管企业负责人履职待遇和业务支出年度预算备案表</t>
  </si>
  <si>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u/>
        <sz val="16"/>
        <color theme="1"/>
        <rFont val="宋体"/>
        <charset val="134"/>
        <scheme val="minor"/>
      </rPr>
      <t xml:space="preserve">    </t>
    </r>
    <r>
      <rPr>
        <b/>
        <u/>
        <sz val="16"/>
        <color theme="1"/>
        <rFont val="宋体"/>
        <charset val="134"/>
        <scheme val="minor"/>
      </rPr>
      <t>2021</t>
    </r>
    <r>
      <rPr>
        <b/>
        <u/>
        <sz val="16"/>
        <color theme="1"/>
        <rFont val="宋体"/>
        <charset val="134"/>
        <scheme val="minor"/>
      </rPr>
      <t xml:space="preserve">  </t>
    </r>
    <r>
      <rPr>
        <b/>
        <sz val="16"/>
        <color theme="1"/>
        <rFont val="宋体"/>
        <charset val="134"/>
        <scheme val="minor"/>
      </rPr>
      <t>年度</t>
    </r>
  </si>
  <si>
    <t>市管企业: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</si>
  <si>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</si>
  <si>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</si>
  <si>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</si>
  <si>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</si>
  <si>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</si>
  <si>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</si>
  <si>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</si>
  <si>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</si>
  <si>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</si>
  <si>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</si>
  <si>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</si>
  <si>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</si>
  <si>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</si>
  <si>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</si>
  <si>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</si>
  <si>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</si>
  <si>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</si>
  <si>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</si>
  <si>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姚海滨</t>
  </si>
  <si>
    <t>审核人:</t>
  </si>
  <si>
    <t>赵文彬</t>
  </si>
  <si>
    <t>填表人:</t>
  </si>
  <si>
    <t>李军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</si>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</sst>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14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9" fontId="0" fillId="0" borderId="9" xfId="1" applyNumberFormat="1" applyFont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9" fontId="0" fillId="0" borderId="12" xfId="1" applyNumberFormat="1" applyFont="1" applyBorder="1" applyAlignment="1">
      <alignment horizontal="center" vertical="center"/>
    </xf>
    <xf numFmtId="9" fontId="0" fillId="0" borderId="13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19050</xdr:colOff>
      <xdr:row>6</xdr:row>
      <xdr:rowOff>323850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"/>
          <a:ext cx="1485900" cy="1485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4" workbookViewId="0">
      <selection activeCell="D7" sqref="D7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7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7" customHeight="1">
      <c r="A4" s="2" t="s">
        <v>3</v>
      </c>
      <c r="B4" s="18"/>
      <c r="C4" s="18"/>
      <c r="L4" s="11" t="s">
        <v>4</v>
      </c>
    </row>
    <row r="5" spans="1:12" ht="36" customHeight="1">
      <c r="A5" s="37" t="s">
        <v>5</v>
      </c>
      <c r="B5" s="19" t="s">
        <v>6</v>
      </c>
      <c r="C5" s="20"/>
      <c r="D5" s="19" t="s">
        <v>7</v>
      </c>
      <c r="E5" s="20"/>
      <c r="F5" s="19" t="s">
        <v>8</v>
      </c>
      <c r="G5" s="20"/>
      <c r="H5" s="41" t="s">
        <v>9</v>
      </c>
      <c r="I5" s="42"/>
      <c r="J5" s="41" t="s">
        <v>10</v>
      </c>
      <c r="K5" s="42"/>
      <c r="L5" s="39" t="s">
        <v>11</v>
      </c>
    </row>
    <row r="6" spans="1:12" ht="28.5" customHeight="1">
      <c r="A6" s="38"/>
      <c r="B6" s="4" t="s">
        <v>12</v>
      </c>
      <c r="C6" s="4" t="s">
        <v>13</v>
      </c>
      <c r="D6" s="4" t="s">
        <v>12</v>
      </c>
      <c r="E6" s="4" t="s">
        <v>13</v>
      </c>
      <c r="F6" s="4" t="s">
        <v>12</v>
      </c>
      <c r="G6" s="4" t="s">
        <v>13</v>
      </c>
      <c r="H6" s="43"/>
      <c r="I6" s="44"/>
      <c r="J6" s="43"/>
      <c r="K6" s="44"/>
      <c r="L6" s="40"/>
    </row>
    <row r="7" spans="1:12" ht="42.75" customHeight="1">
      <c r="A7" s="3" t="s">
        <v>14</v>
      </c>
      <c r="B7" s="5"/>
      <c r="C7" s="5"/>
      <c r="D7" s="5"/>
      <c r="E7" s="5"/>
      <c r="F7" s="5"/>
      <c r="G7" s="5"/>
      <c r="H7" s="6"/>
      <c r="I7" s="6"/>
      <c r="J7" s="6"/>
      <c r="K7" s="6"/>
      <c r="L7" s="12"/>
    </row>
    <row r="8" spans="1:12" ht="42.75" customHeight="1">
      <c r="A8" s="3" t="s">
        <v>15</v>
      </c>
      <c r="B8" s="5"/>
      <c r="C8" s="5"/>
      <c r="D8" s="5"/>
      <c r="E8" s="5"/>
      <c r="F8" s="5"/>
      <c r="G8" s="5"/>
      <c r="H8" s="6"/>
      <c r="I8" s="6"/>
      <c r="J8" s="6"/>
      <c r="K8" s="6"/>
      <c r="L8" s="12"/>
    </row>
    <row r="9" spans="1:12" ht="42.75" customHeight="1">
      <c r="A9" s="3" t="s">
        <v>16</v>
      </c>
      <c r="B9" s="21">
        <v>0.02</v>
      </c>
      <c r="C9" s="22"/>
      <c r="D9" s="21">
        <v>0</v>
      </c>
      <c r="E9" s="22"/>
      <c r="F9" s="21">
        <v>0.08</v>
      </c>
      <c r="G9" s="22"/>
      <c r="H9" s="23">
        <v>0</v>
      </c>
      <c r="I9" s="24"/>
      <c r="J9" s="25">
        <f>B9/F9</f>
        <v>0.25</v>
      </c>
      <c r="K9" s="26"/>
      <c r="L9" s="12"/>
    </row>
    <row r="10" spans="1:12" ht="42.75" customHeight="1">
      <c r="A10" s="3" t="s">
        <v>17</v>
      </c>
      <c r="B10" s="21">
        <v>4</v>
      </c>
      <c r="C10" s="22"/>
      <c r="D10" s="21">
        <v>6</v>
      </c>
      <c r="E10" s="22"/>
      <c r="F10" s="21">
        <v>0.42</v>
      </c>
      <c r="G10" s="22"/>
      <c r="H10" s="23">
        <f t="shared" ref="H10:H12" si="0">F10/D10</f>
        <v>7.0000000000000007E-2</v>
      </c>
      <c r="I10" s="24"/>
      <c r="J10" s="25">
        <f t="shared" ref="J10:J13" si="1">B10/F10</f>
        <v>9.5238095238095202</v>
      </c>
      <c r="K10" s="26"/>
      <c r="L10" s="12"/>
    </row>
    <row r="11" spans="1:12" ht="42.75" customHeight="1">
      <c r="A11" s="7" t="s">
        <v>18</v>
      </c>
      <c r="B11" s="21">
        <v>5.36</v>
      </c>
      <c r="C11" s="22"/>
      <c r="D11" s="21">
        <v>8</v>
      </c>
      <c r="E11" s="22"/>
      <c r="F11" s="21">
        <v>4.1399999999999997</v>
      </c>
      <c r="G11" s="22"/>
      <c r="H11" s="23">
        <f t="shared" si="0"/>
        <v>0.51749999999999996</v>
      </c>
      <c r="I11" s="24"/>
      <c r="J11" s="25">
        <f t="shared" si="1"/>
        <v>1.29468599033816</v>
      </c>
      <c r="K11" s="26"/>
      <c r="L11" s="12"/>
    </row>
    <row r="12" spans="1:12" ht="42.75" customHeight="1">
      <c r="A12" s="8" t="s">
        <v>19</v>
      </c>
      <c r="B12" s="27">
        <v>0.61</v>
      </c>
      <c r="C12" s="28"/>
      <c r="D12" s="27">
        <v>1</v>
      </c>
      <c r="E12" s="28"/>
      <c r="F12" s="27">
        <v>0.49</v>
      </c>
      <c r="G12" s="28"/>
      <c r="H12" s="23">
        <f t="shared" si="0"/>
        <v>0.49</v>
      </c>
      <c r="I12" s="24"/>
      <c r="J12" s="25">
        <f t="shared" si="1"/>
        <v>1.24489795918367</v>
      </c>
      <c r="K12" s="26"/>
      <c r="L12" s="13"/>
    </row>
    <row r="13" spans="1:12" ht="42.75" customHeight="1">
      <c r="A13" s="9" t="s">
        <v>20</v>
      </c>
      <c r="B13" s="29">
        <f>SUM(B9:B12)</f>
        <v>9.99</v>
      </c>
      <c r="C13" s="30"/>
      <c r="D13" s="29">
        <f t="shared" ref="D13" si="2">SUM(D9:D12)</f>
        <v>15</v>
      </c>
      <c r="E13" s="30"/>
      <c r="F13" s="29">
        <f t="shared" ref="F13" si="3">SUM(F9:F12)</f>
        <v>5.13</v>
      </c>
      <c r="G13" s="30"/>
      <c r="H13" s="31">
        <f t="shared" ref="H13" si="4">F13/D13</f>
        <v>0.34200000000000003</v>
      </c>
      <c r="I13" s="32"/>
      <c r="J13" s="33">
        <f t="shared" si="1"/>
        <v>1.9473684210526301</v>
      </c>
      <c r="K13" s="34"/>
      <c r="L13" s="14"/>
    </row>
    <row r="15" spans="1:12">
      <c r="A15" t="s">
        <v>21</v>
      </c>
      <c r="B15" t="s">
        <v>22</v>
      </c>
      <c r="D15" t="s">
        <v>23</v>
      </c>
      <c r="E15" t="s">
        <v>24</v>
      </c>
      <c r="F15" t="s">
        <v>25</v>
      </c>
      <c r="G15" s="10" t="s">
        <v>26</v>
      </c>
      <c r="H15" t="s">
        <v>27</v>
      </c>
      <c r="I15">
        <v>25325299</v>
      </c>
      <c r="K15" t="s">
        <v>28</v>
      </c>
      <c r="L15" s="15">
        <v>44862</v>
      </c>
    </row>
    <row r="17" spans="1:12" ht="82.1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</sheetData>
  <mergeCells count="36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B4:C4"/>
    <mergeCell ref="B5:C5"/>
    <mergeCell ref="D5:E5"/>
    <mergeCell ref="F5:G5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2022-10-28T09:49:51Z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2052-11.1.0.12598</vt:lpwstr>
  </property>
</Properties>
</file>