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1执行表" sheetId="9" r:id="rId1"/>
  </sheets>
  <calcPr calcId="144525"/>
</workbook>
</file>

<file path=xl/sharedStrings.xml><?xml version="1.0" encoding="utf-8"?>
<sst xmlns="http://schemas.openxmlformats.org/spreadsheetml/2006/main" count="39" uniqueCount="36">
  <si>
    <t>附件4：</t>
  </si>
  <si>
    <r>
      <rPr>
        <sz val="18"/>
        <color theme="1"/>
        <rFont val="黑体"/>
        <charset val="134"/>
      </rPr>
      <t>企业负责人履职待遇和业务支出   202</t>
    </r>
    <r>
      <rPr>
        <sz val="18"/>
        <color theme="1"/>
        <rFont val="黑体"/>
        <charset val="134"/>
      </rPr>
      <t>1</t>
    </r>
    <r>
      <rPr>
        <sz val="18"/>
        <color theme="1"/>
        <rFont val="黑体"/>
        <charset val="134"/>
      </rPr>
      <t xml:space="preserve">  年度预算执行情况统计表</t>
    </r>
  </si>
  <si>
    <t>市管企业:天津中盐海晶投资咨询有限公司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</si>
  <si>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</si>
  <si>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</si>
  <si>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</si>
  <si>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</si>
  <si>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</si>
  <si>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</si>
  <si>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</si>
  <si>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</si>
  <si>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</si>
  <si>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</si>
  <si>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</si>
  <si>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</si>
  <si>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</si>
  <si>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</si>
  <si>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</si>
  <si>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</si>
  <si>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王海鹏</t>
  </si>
  <si>
    <t>总经理</t>
  </si>
  <si>
    <t>王世忠</t>
  </si>
  <si>
    <t>副总经理</t>
  </si>
  <si>
    <t>王  丹</t>
  </si>
  <si>
    <t>总经理助理</t>
  </si>
  <si>
    <t>合计</t>
  </si>
  <si>
    <t>人均</t>
  </si>
  <si>
    <t>企业主要负责人：</t>
  </si>
  <si>
    <t>审核人:</t>
  </si>
  <si>
    <t>李娟</t>
  </si>
  <si>
    <t>填表人:</t>
  </si>
  <si>
    <t>徐婷婷</t>
  </si>
  <si>
    <t>联系电话：</t>
  </si>
  <si>
    <t>填表时间:</t>
  </si>
  <si>
    <t>2022.10.28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</si>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</sst>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Border="1" applyAlignment="1">
      <alignment horizontal="center" vertical="center"/>
    </xf>
    <xf numFmtId="0" fontId="3" fillId="0" borderId="0" xfId="49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2" xfId="49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 wrapText="1"/>
    </xf>
    <xf numFmtId="0" fontId="5" fillId="0" borderId="3" xfId="49" applyNumberFormat="1" applyFont="1" applyBorder="1" applyAlignment="1">
      <alignment horizontal="center" vertical="center" wrapText="1"/>
    </xf>
    <xf numFmtId="0" fontId="5" fillId="0" borderId="4" xfId="49" applyNumberFormat="1" applyFont="1" applyBorder="1" applyAlignment="1">
      <alignment horizontal="center" vertical="center"/>
    </xf>
    <xf numFmtId="0" fontId="5" fillId="0" borderId="4" xfId="49" applyNumberFormat="1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49" fontId="5" fillId="0" borderId="5" xfId="49" applyNumberFormat="1" applyFont="1" applyBorder="1" applyAlignment="1">
      <alignment horizontal="center" vertical="center" wrapText="1"/>
    </xf>
    <xf numFmtId="0" fontId="5" fillId="0" borderId="6" xfId="49" applyNumberFormat="1" applyFont="1" applyBorder="1" applyAlignment="1">
      <alignment horizontal="center" vertical="center" wrapText="1"/>
    </xf>
    <xf numFmtId="0" fontId="0" fillId="0" borderId="6" xfId="49" applyBorder="1" applyAlignment="1">
      <alignment horizontal="center" vertical="center" wrapText="1"/>
    </xf>
    <xf numFmtId="49" fontId="5" fillId="0" borderId="6" xfId="49" applyNumberFormat="1" applyFont="1" applyBorder="1" applyAlignment="1">
      <alignment horizontal="center" vertical="center" wrapText="1"/>
    </xf>
    <xf numFmtId="49" fontId="0" fillId="0" borderId="6" xfId="49" applyNumberFormat="1" applyFont="1" applyBorder="1" applyAlignment="1">
      <alignment horizontal="center" vertical="center" wrapText="1"/>
    </xf>
    <xf numFmtId="0" fontId="0" fillId="0" borderId="6" xfId="49" applyFont="1" applyBorder="1" applyAlignment="1">
      <alignment horizontal="center" vertical="center"/>
    </xf>
    <xf numFmtId="0" fontId="0" fillId="0" borderId="6" xfId="49" applyFont="1" applyBorder="1" applyAlignment="1">
      <alignment horizontal="center" vertical="center" wrapText="1"/>
    </xf>
    <xf numFmtId="176" fontId="0" fillId="0" borderId="6" xfId="49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6" xfId="49" applyNumberFormat="1" applyBorder="1" applyAlignment="1">
      <alignment horizontal="center" vertical="center" wrapText="1"/>
    </xf>
    <xf numFmtId="49" fontId="5" fillId="0" borderId="3" xfId="49" applyNumberFormat="1" applyFont="1" applyBorder="1" applyAlignment="1">
      <alignment horizontal="center" vertical="center" wrapText="1"/>
    </xf>
    <xf numFmtId="49" fontId="5" fillId="0" borderId="7" xfId="49" applyNumberFormat="1" applyFont="1" applyBorder="1" applyAlignment="1">
      <alignment horizontal="center" vertical="center" wrapText="1"/>
    </xf>
    <xf numFmtId="49" fontId="5" fillId="0" borderId="4" xfId="49" applyNumberFormat="1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/>
    </xf>
    <xf numFmtId="49" fontId="0" fillId="0" borderId="0" xfId="49" applyNumberFormat="1" applyFill="1" applyBorder="1" applyAlignment="1">
      <alignment horizontal="left" vertical="center"/>
    </xf>
    <xf numFmtId="49" fontId="0" fillId="0" borderId="0" xfId="49" applyNumberFormat="1" applyFill="1" applyBorder="1" applyAlignment="1">
      <alignment horizontal="left" vertical="top" wrapText="1"/>
    </xf>
    <xf numFmtId="49" fontId="0" fillId="0" borderId="0" xfId="49" applyNumberFormat="1" applyFill="1" applyBorder="1" applyAlignment="1">
      <alignment horizontal="left" vertical="top"/>
    </xf>
    <xf numFmtId="0" fontId="5" fillId="0" borderId="2" xfId="49" applyNumberFormat="1" applyFont="1" applyBorder="1" applyAlignment="1">
      <alignment horizontal="center" vertical="center" wrapText="1"/>
    </xf>
    <xf numFmtId="0" fontId="5" fillId="0" borderId="5" xfId="49" applyNumberFormat="1" applyFont="1" applyBorder="1" applyAlignment="1">
      <alignment horizontal="center" vertical="center" wrapText="1"/>
    </xf>
    <xf numFmtId="0" fontId="5" fillId="0" borderId="5" xfId="49" applyNumberFormat="1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2" xfId="49" applyFont="1" applyBorder="1" applyAlignment="1">
      <alignment horizontal="center" vertical="center"/>
    </xf>
    <xf numFmtId="0" fontId="6" fillId="0" borderId="6" xfId="49" applyFont="1" applyBorder="1" applyAlignment="1">
      <alignment horizontal="center" vertical="center"/>
    </xf>
    <xf numFmtId="0" fontId="0" fillId="0" borderId="6" xfId="49" applyBorder="1" applyAlignment="1">
      <alignment horizontal="center" vertical="center"/>
    </xf>
    <xf numFmtId="176" fontId="5" fillId="0" borderId="6" xfId="49" applyNumberFormat="1" applyFont="1" applyBorder="1" applyAlignment="1">
      <alignment horizontal="center" vertical="center"/>
    </xf>
    <xf numFmtId="176" fontId="7" fillId="0" borderId="6" xfId="49" applyNumberFormat="1" applyFont="1" applyBorder="1" applyAlignment="1">
      <alignment horizontal="center" vertical="center"/>
    </xf>
    <xf numFmtId="176" fontId="8" fillId="0" borderId="6" xfId="49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A4B3718-B61C-4BCC-AEE7-0AA47D3C0DDA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590550</xdr:colOff>
          <xdr:row>0</xdr:row>
          <xdr:rowOff>114300</xdr:rowOff>
        </xdr:from>
        <xdr:to>
          <xdr:col>3</xdr:col>
          <xdr:colOff>333375</xdr:colOff>
          <xdr:row>4</xdr:row>
          <xdr:rowOff>285750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028700" y="114300"/>
              <a:ext cx="1476375" cy="145732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workbookViewId="0">
      <selection activeCell="H10" sqref="H10"/>
    </sheetView>
  </sheetViews>
  <sheetFormatPr defaultColWidth="9" defaultRowHeight="13.5"/>
  <cols>
    <col min="1" max="1" width="5.75" customWidth="1"/>
    <col min="2" max="2" width="9.625" customWidth="1"/>
    <col min="3" max="3" width="13.125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9.25" customWidth="1"/>
    <col min="14" max="14" width="10.5" customWidth="1"/>
  </cols>
  <sheetData>
    <row r="1" ht="14.25" spans="1:1">
      <c r="A1" s="1" t="s">
        <v>0</v>
      </c>
    </row>
    <row r="2" ht="44.25" customHeight="1" spans="1: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1" customHeight="1" spans="1:7">
      <c r="A3" s="4" t="s">
        <v>2</v>
      </c>
      <c r="B3" s="4"/>
      <c r="C3" s="4"/>
      <c r="D3" s="5"/>
      <c r="G3" s="6"/>
    </row>
    <row r="4" ht="21.75" customHeight="1" spans="1:15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10"/>
      <c r="G4" s="9" t="s">
        <v>8</v>
      </c>
      <c r="H4" s="11"/>
      <c r="I4" s="30" t="s">
        <v>9</v>
      </c>
      <c r="J4" s="30" t="s">
        <v>10</v>
      </c>
      <c r="K4" s="9" t="s">
        <v>11</v>
      </c>
      <c r="L4" s="11"/>
      <c r="M4" s="30" t="s">
        <v>12</v>
      </c>
      <c r="N4" s="30" t="s">
        <v>13</v>
      </c>
      <c r="O4" s="30" t="s">
        <v>14</v>
      </c>
    </row>
    <row r="5" ht="30.6" customHeight="1" spans="1:15">
      <c r="A5" s="12"/>
      <c r="B5" s="13"/>
      <c r="C5" s="13"/>
      <c r="D5" s="13"/>
      <c r="E5" s="14" t="s">
        <v>15</v>
      </c>
      <c r="F5" s="14" t="s">
        <v>16</v>
      </c>
      <c r="G5" s="14" t="s">
        <v>15</v>
      </c>
      <c r="H5" s="14" t="s">
        <v>16</v>
      </c>
      <c r="I5" s="31"/>
      <c r="J5" s="32"/>
      <c r="K5" s="14" t="s">
        <v>17</v>
      </c>
      <c r="L5" s="14" t="s">
        <v>18</v>
      </c>
      <c r="M5" s="31"/>
      <c r="N5" s="31"/>
      <c r="O5" s="31"/>
    </row>
    <row r="6" ht="30" customHeight="1" spans="1:15">
      <c r="A6" s="15"/>
      <c r="B6" s="16" t="s">
        <v>19</v>
      </c>
      <c r="C6" s="17" t="s">
        <v>20</v>
      </c>
      <c r="D6" s="17"/>
      <c r="E6" s="18"/>
      <c r="F6" s="18"/>
      <c r="G6" s="17"/>
      <c r="H6" s="18"/>
      <c r="I6" s="18"/>
      <c r="J6" s="18">
        <v>12500</v>
      </c>
      <c r="K6" s="18">
        <v>11500</v>
      </c>
      <c r="L6" s="18"/>
      <c r="M6" s="18">
        <v>8049.77</v>
      </c>
      <c r="N6" s="33">
        <f>SUM(J6:M6)</f>
        <v>32049.77</v>
      </c>
      <c r="O6" s="34"/>
    </row>
    <row r="7" ht="30" customHeight="1" spans="1:15">
      <c r="A7" s="15"/>
      <c r="B7" s="16" t="s">
        <v>21</v>
      </c>
      <c r="C7" s="17" t="s">
        <v>22</v>
      </c>
      <c r="D7" s="17"/>
      <c r="E7" s="18"/>
      <c r="F7" s="18"/>
      <c r="G7" s="17"/>
      <c r="H7" s="18"/>
      <c r="I7" s="18"/>
      <c r="J7" s="18">
        <v>7000</v>
      </c>
      <c r="K7" s="35">
        <v>4000</v>
      </c>
      <c r="L7" s="18"/>
      <c r="M7" s="18">
        <v>1150.23</v>
      </c>
      <c r="N7" s="33">
        <f t="shared" ref="N7:N16" si="0">SUM(J7:M7)</f>
        <v>12150.23</v>
      </c>
      <c r="O7" s="18"/>
    </row>
    <row r="8" ht="30" customHeight="1" spans="1:15">
      <c r="A8" s="15"/>
      <c r="B8" s="16" t="s">
        <v>23</v>
      </c>
      <c r="C8" s="19" t="s">
        <v>24</v>
      </c>
      <c r="D8" s="17"/>
      <c r="E8" s="18"/>
      <c r="F8" s="18"/>
      <c r="G8" s="18"/>
      <c r="H8" s="20"/>
      <c r="I8" s="18"/>
      <c r="J8" s="18">
        <v>4800</v>
      </c>
      <c r="K8" s="18">
        <v>2896.45</v>
      </c>
      <c r="L8" s="18"/>
      <c r="M8" s="18">
        <v>3981.35</v>
      </c>
      <c r="N8" s="33">
        <f t="shared" si="0"/>
        <v>11677.8</v>
      </c>
      <c r="O8" s="18"/>
    </row>
    <row r="9" ht="30" customHeight="1" spans="1:15">
      <c r="A9" s="15"/>
      <c r="B9" s="16"/>
      <c r="C9" s="15"/>
      <c r="D9" s="17"/>
      <c r="E9" s="18"/>
      <c r="F9" s="18"/>
      <c r="G9" s="18"/>
      <c r="H9" s="20"/>
      <c r="I9" s="18"/>
      <c r="J9" s="18"/>
      <c r="K9" s="18"/>
      <c r="L9" s="18"/>
      <c r="M9" s="18"/>
      <c r="N9" s="33">
        <f t="shared" si="0"/>
        <v>0</v>
      </c>
      <c r="O9" s="18"/>
    </row>
    <row r="10" ht="30" customHeight="1" spans="1:15">
      <c r="A10" s="15"/>
      <c r="B10" s="16"/>
      <c r="C10" s="15"/>
      <c r="D10" s="17"/>
      <c r="E10" s="18"/>
      <c r="F10" s="18"/>
      <c r="G10" s="18"/>
      <c r="H10" s="20"/>
      <c r="I10" s="18"/>
      <c r="J10" s="18"/>
      <c r="K10" s="18"/>
      <c r="L10" s="18"/>
      <c r="M10" s="18"/>
      <c r="N10" s="33">
        <f t="shared" si="0"/>
        <v>0</v>
      </c>
      <c r="O10" s="18"/>
    </row>
    <row r="11" ht="30" customHeight="1" spans="1:15">
      <c r="A11" s="15"/>
      <c r="B11" s="16"/>
      <c r="C11" s="21"/>
      <c r="D11" s="17"/>
      <c r="E11" s="18"/>
      <c r="F11" s="18"/>
      <c r="G11" s="18"/>
      <c r="H11" s="20"/>
      <c r="I11" s="18"/>
      <c r="J11" s="18"/>
      <c r="K11" s="18"/>
      <c r="L11" s="18"/>
      <c r="M11" s="18"/>
      <c r="N11" s="33">
        <f t="shared" si="0"/>
        <v>0</v>
      </c>
      <c r="O11" s="18"/>
    </row>
    <row r="12" ht="30" customHeight="1" spans="1:15">
      <c r="A12" s="15"/>
      <c r="B12" s="16"/>
      <c r="C12" s="21"/>
      <c r="D12" s="17"/>
      <c r="E12" s="18"/>
      <c r="F12" s="18"/>
      <c r="G12" s="18"/>
      <c r="H12" s="20"/>
      <c r="I12" s="18"/>
      <c r="J12" s="18"/>
      <c r="K12" s="18"/>
      <c r="L12" s="18"/>
      <c r="M12" s="18"/>
      <c r="N12" s="33">
        <f t="shared" si="0"/>
        <v>0</v>
      </c>
      <c r="O12" s="18"/>
    </row>
    <row r="13" ht="30" customHeight="1" spans="1:15">
      <c r="A13" s="15"/>
      <c r="B13" s="16"/>
      <c r="C13" s="21"/>
      <c r="D13" s="17"/>
      <c r="E13" s="18"/>
      <c r="F13" s="18"/>
      <c r="G13" s="18"/>
      <c r="H13" s="20"/>
      <c r="I13" s="18"/>
      <c r="J13" s="18"/>
      <c r="K13" s="18"/>
      <c r="L13" s="18"/>
      <c r="M13" s="18"/>
      <c r="N13" s="33">
        <f t="shared" si="0"/>
        <v>0</v>
      </c>
      <c r="O13" s="18"/>
    </row>
    <row r="14" ht="30" customHeight="1" spans="1:15">
      <c r="A14" s="15"/>
      <c r="B14" s="16"/>
      <c r="C14" s="21"/>
      <c r="D14" s="17"/>
      <c r="E14" s="18"/>
      <c r="F14" s="18"/>
      <c r="G14" s="18"/>
      <c r="H14" s="20"/>
      <c r="I14" s="18"/>
      <c r="J14" s="18"/>
      <c r="K14" s="18"/>
      <c r="L14" s="18"/>
      <c r="M14" s="18"/>
      <c r="N14" s="33">
        <f t="shared" si="0"/>
        <v>0</v>
      </c>
      <c r="O14" s="18"/>
    </row>
    <row r="15" ht="30" customHeight="1" spans="1:15">
      <c r="A15" s="15"/>
      <c r="B15" s="16"/>
      <c r="C15" s="22"/>
      <c r="D15" s="17"/>
      <c r="E15" s="18"/>
      <c r="F15" s="18"/>
      <c r="G15" s="18"/>
      <c r="H15" s="20"/>
      <c r="I15" s="18"/>
      <c r="J15" s="18"/>
      <c r="K15" s="18"/>
      <c r="L15" s="18"/>
      <c r="M15" s="18"/>
      <c r="N15" s="33">
        <f t="shared" si="0"/>
        <v>0</v>
      </c>
      <c r="O15" s="18"/>
    </row>
    <row r="16" ht="30" customHeight="1" spans="1:15">
      <c r="A16" s="22"/>
      <c r="B16" s="16" t="s">
        <v>25</v>
      </c>
      <c r="C16" s="16"/>
      <c r="D16" s="16"/>
      <c r="E16" s="18"/>
      <c r="F16" s="18"/>
      <c r="G16" s="18"/>
      <c r="H16" s="18"/>
      <c r="I16" s="18"/>
      <c r="J16" s="18">
        <f>SUM(J6:J15)</f>
        <v>24300</v>
      </c>
      <c r="K16" s="18">
        <f>SUM(K6:K15)</f>
        <v>18396.45</v>
      </c>
      <c r="L16" s="18"/>
      <c r="M16" s="18">
        <f>SUM(M6:M15)</f>
        <v>13181.35</v>
      </c>
      <c r="N16" s="33">
        <f t="shared" si="0"/>
        <v>55877.8</v>
      </c>
      <c r="O16" s="36"/>
    </row>
    <row r="17" ht="30" customHeight="1" spans="1:15">
      <c r="A17" s="22"/>
      <c r="B17" s="23" t="s">
        <v>26</v>
      </c>
      <c r="C17" s="24"/>
      <c r="D17" s="25"/>
      <c r="E17" s="26"/>
      <c r="F17" s="26"/>
      <c r="G17" s="26"/>
      <c r="H17" s="26"/>
      <c r="I17" s="26"/>
      <c r="J17" s="26">
        <f>J16/3</f>
        <v>8100</v>
      </c>
      <c r="K17" s="37">
        <f>K16/3</f>
        <v>6132.15</v>
      </c>
      <c r="L17" s="37"/>
      <c r="M17" s="38">
        <f>M16/3</f>
        <v>4393.78333333333</v>
      </c>
      <c r="N17" s="39">
        <f>N16/3</f>
        <v>18625.9333333333</v>
      </c>
      <c r="O17" s="18"/>
    </row>
    <row r="19" spans="1:14">
      <c r="A19" s="27" t="s">
        <v>27</v>
      </c>
      <c r="C19" t="s">
        <v>19</v>
      </c>
      <c r="E19" t="s">
        <v>28</v>
      </c>
      <c r="F19" t="s">
        <v>29</v>
      </c>
      <c r="H19" t="s">
        <v>30</v>
      </c>
      <c r="I19" t="s">
        <v>31</v>
      </c>
      <c r="J19" t="s">
        <v>32</v>
      </c>
      <c r="K19">
        <v>66887130</v>
      </c>
      <c r="M19" t="s">
        <v>33</v>
      </c>
      <c r="N19" t="s">
        <v>34</v>
      </c>
    </row>
    <row r="21" ht="66" customHeight="1" spans="1:15">
      <c r="A21" s="28" t="s">
        <v>35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</sheetData>
  <sheetProtection password="C091" sheet="1" selectLockedCells="1" selectUnlockedCells="1" objects="1"/>
  <mergeCells count="16">
    <mergeCell ref="A2:O2"/>
    <mergeCell ref="E4:F4"/>
    <mergeCell ref="G4:H4"/>
    <mergeCell ref="K4:L4"/>
    <mergeCell ref="B16:D16"/>
    <mergeCell ref="B17:D17"/>
    <mergeCell ref="A21:O21"/>
    <mergeCell ref="A4:A5"/>
    <mergeCell ref="B4:B5"/>
    <mergeCell ref="C4:C5"/>
    <mergeCell ref="D4:D5"/>
    <mergeCell ref="I4:I5"/>
    <mergeCell ref="J4:J5"/>
    <mergeCell ref="M4:M5"/>
    <mergeCell ref="N4:N5"/>
    <mergeCell ref="O4:O5"/>
  </mergeCells>
  <printOptions horizontalCentered="1"/>
  <pageMargins left="0.196850393700787" right="0.196850393700787" top="0.748031496062992" bottom="0.748031496062992" header="0" footer="0"/>
  <pageSetup paperSize="9" scale="97" orientation="landscape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 r:id="rId4">
            <anchor>
              <from>
                <xdr:col>1</xdr:col>
                <xdr:colOff>590550</xdr:colOff>
                <xdr:row>0</xdr:row>
                <xdr:rowOff>114300</xdr:rowOff>
              </from>
              <to>
                <xdr:col>3</xdr:col>
                <xdr:colOff>333375</xdr:colOff>
                <xdr:row>4</xdr:row>
                <xdr:rowOff>285750</xdr:rowOff>
              </to>
            </anchor>
          </controlPr>
        </control>
      </mc:Choice>
      <mc:Fallback>
        <control shapeId="1025" r:id="rId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2021执行表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陈晓臣</cp:lastModifiedBy>
  <dcterms:created xsi:type="dcterms:W3CDTF">2016-03-03T02:03:00Z</dcterms:created>
  <cp:lastPrinted>2022-02-11T06:59:00Z</cp:lastPrinted>
  <dcterms:modified xsi:type="dcterms:W3CDTF">2022-10-28T09:12:12Z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2052-11.1.0.12358</vt:lpwstr>
  </property>
</Properties>
</file>